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E:\cuenta publica anual 2022\"/>
    </mc:Choice>
  </mc:AlternateContent>
  <xr:revisionPtr revIDLastSave="0" documentId="8_{ACD58557-E908-485D-AC27-FE83D7E87C3D}" xr6:coauthVersionLast="46" xr6:coauthVersionMax="46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0730" windowHeight="11160" xr2:uid="{00000000-000D-0000-FFFF-FFFF00000000}"/>
  </bookViews>
  <sheets>
    <sheet name="BALANCE" sheetId="1" r:id="rId1"/>
  </sheets>
  <definedNames>
    <definedName name="_xlnm.Print_Area" localSheetId="0">BALANCE!$B$1:$E$69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D8" i="1"/>
  <c r="C8" i="1"/>
  <c r="C18" i="1" s="1"/>
  <c r="C19" i="1" s="1"/>
  <c r="C20" i="1" s="1"/>
  <c r="D18" i="1" l="1"/>
  <c r="D19" i="1" s="1"/>
  <c r="D20" i="1" s="1"/>
  <c r="D27" i="1" s="1"/>
  <c r="E18" i="1"/>
  <c r="E19" i="1" s="1"/>
  <c r="E20" i="1" s="1"/>
  <c r="E27" i="1" s="1"/>
  <c r="C39" i="1"/>
  <c r="E58" i="1"/>
  <c r="E63" i="1" s="1"/>
  <c r="E64" i="1" s="1"/>
  <c r="C27" i="1"/>
  <c r="C51" i="1"/>
  <c r="C52" i="1" s="1"/>
  <c r="D58" i="1"/>
  <c r="D63" i="1" s="1"/>
  <c r="D64" i="1" s="1"/>
  <c r="D51" i="1"/>
  <c r="D52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<sst xmlns="http://schemas.openxmlformats.org/spreadsheetml/2006/main" count="74" uniqueCount="50">
  <si>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</si>
  <si>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</si>
  <si>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</si>
  <si>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</si>
  <si>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</si>
  <si>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</si>
  <si>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</si>
  <si>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</si>
  <si>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</si>
  <si>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</si>
  <si>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</si>
  <si>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</si>
  <si>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</si>
  <si>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</si>
  <si>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</si>
  <si>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</si>
  <si>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</si>
  <si>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</si>
  <si>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</si>
  <si>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</si>
  <si>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</si>
  <si>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</si>
  <si>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</si>
  <si>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</si>
  <si>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</si>
  <si>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</si>
  <si>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</si>
  <si>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</si>
  <si>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</si>
  <si>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</si>
  <si>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</si>
  <si>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</si>
  <si>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</si>
  <si>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</si>
  <si>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</si>
  <si>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</si>
  <si>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</si>
  <si>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</si>
  <si>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</si>
  <si>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</si>
  <si>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</si>
  <si>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</si>
  <si>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</si>
  <si>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</si>
  <si>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Junta Rural de Agua y Saneamiento Lázaro cardenas</t>
  </si>
  <si>
    <t>Ing. Jose Miguel Morales Lugo</t>
  </si>
  <si>
    <t>C. Julia Piñón Anchondo</t>
  </si>
  <si>
    <t>Directora Financiera</t>
  </si>
  <si>
    <t>Director Ejecutivo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</si>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</sst>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/>
  <dimension ref="B1:R275"/>
  <sheetViews>
    <sheetView tabSelected="1" zoomScale="90" zoomScaleNormal="90" workbookViewId="0">
      <selection activeCell="D45" sqref="D45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2" t="s">
        <v>44</v>
      </c>
      <c r="C2" s="43"/>
      <c r="D2" s="43"/>
      <c r="E2" s="44"/>
    </row>
    <row r="3" spans="2:5" x14ac:dyDescent="0.25">
      <c r="B3" s="45" t="s">
        <v>0</v>
      </c>
      <c r="C3" s="46"/>
      <c r="D3" s="46"/>
      <c r="E3" s="47"/>
    </row>
    <row r="4" spans="2:5" x14ac:dyDescent="0.25">
      <c r="B4" s="48" t="s">
        <v>49</v>
      </c>
      <c r="C4" s="49"/>
      <c r="D4" s="49"/>
      <c r="E4" s="50"/>
    </row>
    <row r="5" spans="2:5" ht="15.75" thickBot="1" x14ac:dyDescent="0.3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x14ac:dyDescent="0.25">
      <c r="B8" s="27" t="s">
        <v>8</v>
      </c>
      <c r="C8" s="5">
        <f>SUM(C9:C11)</f>
        <v>10416803</v>
      </c>
      <c r="D8" s="5">
        <f t="shared" ref="D8:E8" si="0">SUM(D9:D11)</f>
        <v>12625441</v>
      </c>
      <c r="E8" s="5">
        <f t="shared" si="0"/>
        <v>12625441</v>
      </c>
    </row>
    <row r="9" spans="2:5" x14ac:dyDescent="0.25">
      <c r="B9" s="28" t="s">
        <v>9</v>
      </c>
      <c r="C9" s="33">
        <v>10416803</v>
      </c>
      <c r="D9" s="33">
        <v>12625441</v>
      </c>
      <c r="E9" s="33">
        <v>12625441</v>
      </c>
    </row>
    <row r="10" spans="2:5" x14ac:dyDescent="0.25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10416803</v>
      </c>
      <c r="D12" s="5">
        <f>SUM(D13+D14)</f>
        <v>10228933</v>
      </c>
      <c r="E12" s="5">
        <f>SUM(E13+E14)</f>
        <v>10228933</v>
      </c>
    </row>
    <row r="13" spans="2:5" ht="24" x14ac:dyDescent="0.25">
      <c r="B13" s="28" t="s">
        <v>13</v>
      </c>
      <c r="C13" s="33">
        <v>10416803</v>
      </c>
      <c r="D13" s="33">
        <v>10228933</v>
      </c>
      <c r="E13" s="33">
        <v>10228933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2396508</v>
      </c>
      <c r="E18" s="5">
        <f t="shared" si="2"/>
        <v>2396508</v>
      </c>
    </row>
    <row r="19" spans="2:5" ht="24" x14ac:dyDescent="0.25">
      <c r="B19" s="27" t="s">
        <v>19</v>
      </c>
      <c r="C19" s="5">
        <f>C18-C11</f>
        <v>0</v>
      </c>
      <c r="D19" s="5">
        <f t="shared" ref="D19:E19" si="3">D18-D11</f>
        <v>2396508</v>
      </c>
      <c r="E19" s="5">
        <f t="shared" si="3"/>
        <v>2396508</v>
      </c>
    </row>
    <row r="20" spans="2:5" ht="24.75" thickBot="1" x14ac:dyDescent="0.3">
      <c r="B20" s="29" t="s">
        <v>20</v>
      </c>
      <c r="C20" s="7">
        <f>C19-C15</f>
        <v>0</v>
      </c>
      <c r="D20" s="7">
        <f t="shared" ref="D20:E20" si="4">D19-D15</f>
        <v>2396508</v>
      </c>
      <c r="E20" s="7">
        <f t="shared" si="4"/>
        <v>2396508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0</v>
      </c>
      <c r="D27" s="5">
        <f t="shared" ref="D27:E27" si="6">D20+D24</f>
        <v>2396508</v>
      </c>
      <c r="E27" s="5">
        <f t="shared" si="6"/>
        <v>2396508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.75" thickBot="1" x14ac:dyDescent="0.3">
      <c r="B32" s="55"/>
      <c r="C32" s="55"/>
      <c r="D32" s="5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.75" thickBot="1" x14ac:dyDescent="0.3">
      <c r="B40" s="59"/>
      <c r="C40" s="61"/>
      <c r="D40" s="61"/>
      <c r="E40" s="61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.75" thickBot="1" x14ac:dyDescent="0.3">
      <c r="B44" s="55"/>
      <c r="C44" s="20" t="s">
        <v>22</v>
      </c>
      <c r="D44" s="55"/>
      <c r="E44" s="20" t="s">
        <v>23</v>
      </c>
    </row>
    <row r="45" spans="2:5" x14ac:dyDescent="0.25">
      <c r="B45" s="15" t="s">
        <v>36</v>
      </c>
      <c r="C45" s="22">
        <f>C9</f>
        <v>10416803</v>
      </c>
      <c r="D45" s="22">
        <f t="shared" ref="D45:E45" si="10">D9</f>
        <v>12625441</v>
      </c>
      <c r="E45" s="22">
        <f t="shared" si="10"/>
        <v>12625441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10416803</v>
      </c>
      <c r="D49" s="22">
        <f t="shared" ref="D49:E49" si="14">D13</f>
        <v>10228933</v>
      </c>
      <c r="E49" s="22">
        <f t="shared" si="14"/>
        <v>10228933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0</v>
      </c>
      <c r="D51" s="21">
        <f t="shared" ref="D51:E51" si="16">D45+D46-D49+D50</f>
        <v>2396508</v>
      </c>
      <c r="E51" s="21">
        <f t="shared" si="16"/>
        <v>2396508</v>
      </c>
      <c r="F51" s="25"/>
    </row>
    <row r="52" spans="2:6" ht="24.75" thickBot="1" x14ac:dyDescent="0.3">
      <c r="B52" s="27" t="s">
        <v>39</v>
      </c>
      <c r="C52" s="21">
        <f>C51-C46</f>
        <v>0</v>
      </c>
      <c r="D52" s="21">
        <f t="shared" ref="D52:E52" si="17">D51-D46</f>
        <v>2396508</v>
      </c>
      <c r="E52" s="21">
        <f t="shared" si="17"/>
        <v>2396508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.75" thickBot="1" x14ac:dyDescent="0.3">
      <c r="B56" s="55"/>
      <c r="C56" s="55"/>
      <c r="D56" s="5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 t="s">
        <v>45</v>
      </c>
      <c r="C68" s="39"/>
      <c r="D68" s="39" t="s">
        <v>46</v>
      </c>
      <c r="E68" s="39"/>
    </row>
    <row r="69" spans="2:18" s="40" customFormat="1" x14ac:dyDescent="0.25">
      <c r="B69" s="38" t="s">
        <v>48</v>
      </c>
      <c r="C69" s="39"/>
      <c r="D69" s="39" t="s">
        <v>47</v>
      </c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rintOptions horizontalCentered="1"/>
  <pageMargins left="0.23622047244094491" right="0.23622047244094491" top="0.74803149606299213" bottom="0.74803149606299213" header="0.31496062992125984" footer="0.31496062992125984"/>
  <pageSetup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cp:lastPrinted>2022-02-07T17:46:14Z</cp:lastPrinted>
  <dcterms:created xsi:type="dcterms:W3CDTF">2020-01-08T20:37:56Z</dcterms:created>
  <dcterms:modified xsi:type="dcterms:W3CDTF">2023-02-04T20:27:49Z</dcterms:modified>
</cp:coreProperties>
</file>